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913"/>
  <workbookPr date1904="1"/>
  <bookViews>
    <workbookView xWindow="0" yWindow="0" windowWidth="25600" windowHeight="16060" tabRatio="500" activeTab="0"/>
  </bookViews>
  <sheets>
    <sheet name="1-Revenus" sheetId="1" r:id="rId1"/>
  </sheets>
  <definedNames/>
  <calcPr calcId="140001"/>
  <extLst/>
</workbook>
</file>

<file path=xl/sharedStrings.xml><?xml version="1.0" encoding="utf-8"?>
<sst xmlns="http://schemas.openxmlformats.org/spreadsheetml/2006/main" count="49" uniqueCount="49">
  <si>
    <t>Tarif de catégorie prévu (Col.4*     Base$)</t>
  </si>
  <si>
    <t>Col. 10</t>
  </si>
  <si>
    <t>Effet de la réduction pour paiement hâtif (note 5)</t>
  </si>
  <si>
    <t>Inscrits ou ayant payé à ce jour (note 6)</t>
  </si>
  <si>
    <t>4. Le revenu est le produit du nombre de participants par le tarif de catégorie, compte tenu des escomptes</t>
  </si>
  <si>
    <t>6. Nombre réel de participants, basé sur le suivi de la réception des paiements</t>
  </si>
  <si>
    <t># de Partici-pants (Col.2 par # total)</t>
  </si>
  <si>
    <t>Revenu prévu estimé (note 4)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</si>
  <si>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</si>
  <si>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</si>
  <si>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</si>
  <si>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</si>
  <si>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</si>
  <si>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</si>
  <si>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</si>
  <si>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</si>
  <si>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</si>
  <si>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3. Cette colonne indique les niveaux d'escompte accordés, selon la catégorie de participant</t>
  </si>
  <si>
    <t>Escompte (note 3)</t>
  </si>
  <si>
    <t>Revenu perçu à ce jour</t>
  </si>
  <si>
    <t>Tarif de base</t>
  </si>
  <si>
    <t>Prévisions</t>
  </si>
  <si>
    <t>Catégories</t>
  </si>
  <si>
    <t>de participants</t>
  </si>
  <si>
    <t xml:space="preserve">Date: </t>
  </si>
  <si>
    <t>A</t>
  </si>
  <si>
    <t>B</t>
  </si>
  <si>
    <t>C</t>
  </si>
  <si>
    <t>D</t>
  </si>
  <si>
    <t>E</t>
  </si>
  <si>
    <t>F</t>
  </si>
  <si>
    <t>G</t>
  </si>
  <si>
    <t>(préciser)</t>
  </si>
  <si>
    <t>Participants (note 1)</t>
  </si>
  <si>
    <t>Tarif effectif perçu (Col.5 - (100%-Col. 7))</t>
  </si>
  <si>
    <t>Nombre de participants (note 1)</t>
  </si>
  <si>
    <t>% par groupe (note 2)</t>
  </si>
  <si>
    <t xml:space="preserve">Notes pour l'utilisation du tableau: </t>
  </si>
  <si>
    <t>Notes explicatives à compléter pour rendre le tableau compréhensible pour les lecteurs</t>
  </si>
  <si>
    <t>Revenus à ce jour</t>
  </si>
  <si>
    <t>A. Ce tableau est conçu pour automatiser les calculs de suivi des revenus de participation</t>
  </si>
  <si>
    <t>Chapitre 9</t>
  </si>
  <si>
    <t>Annexe A</t>
  </si>
  <si>
    <t>C. Les autres données sont des résultats de calculs basés sur les données en rouge</t>
  </si>
  <si>
    <r>
      <t xml:space="preserve">5. L'hypothèse sur l'effet de réduction du tarif pour </t>
    </r>
    <r>
      <rPr>
        <b/>
        <sz val="11"/>
        <rFont val="Arial"/>
        <family val="2"/>
      </rPr>
      <t>paiement hâtif</t>
    </r>
    <r>
      <rPr>
        <sz val="11"/>
        <rFont val="Arial"/>
        <family val="2"/>
      </rPr>
      <t xml:space="preserve"> est basée sur …….</t>
    </r>
    <r>
      <rPr>
        <sz val="11"/>
        <color indexed="10"/>
        <rFont val="Arial"/>
        <family val="2"/>
      </rPr>
      <t xml:space="preserve"> (compléter)</t>
    </r>
  </si>
  <si>
    <r>
      <t>2. L'hypothèse sur la répartition des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participants par</t>
    </r>
    <r>
      <rPr>
        <b/>
        <sz val="11"/>
        <rFont val="Arial"/>
        <family val="2"/>
      </rPr>
      <t xml:space="preserve"> catégorie</t>
    </r>
    <r>
      <rPr>
        <sz val="11"/>
        <rFont val="Arial"/>
        <family val="2"/>
      </rPr>
      <t xml:space="preserve"> est basée sur ……. </t>
    </r>
    <r>
      <rPr>
        <sz val="11"/>
        <color indexed="10"/>
        <rFont val="Arial"/>
        <family val="2"/>
      </rPr>
      <t>(compléter)</t>
    </r>
  </si>
  <si>
    <r>
      <t>1. L'hypothèse sur le nombre total estimé de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participant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(200, dans ce cas)</t>
    </r>
    <r>
      <rPr>
        <sz val="11"/>
        <rFont val="Arial"/>
        <family val="2"/>
      </rPr>
      <t xml:space="preserve">, est basée sur l'expérience et sur les prévisions effectuées </t>
    </r>
    <r>
      <rPr>
        <sz val="11"/>
        <color rgb="FFFF0000"/>
        <rFont val="Arial"/>
        <family val="2"/>
      </rPr>
      <t>(préciser selon l'événement)</t>
    </r>
  </si>
  <si>
    <t>B. Toutes les données en rouge sont remplacées par les montants s'appliquant à l'événement étudié</t>
  </si>
  <si>
    <t>Suivis des revenus de participation d'un événement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</si>
</sst>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$-C0C]"/>
  </numFmts>
  <fonts count="21">
    <font>
      <sz val="10"/>
      <name val="Verdana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6"/>
      <name val="Cambria"/>
      <family val="2"/>
      <scheme val="major"/>
    </font>
    <font>
      <b/>
      <sz val="16"/>
      <name val="Cambria"/>
      <family val="2"/>
      <scheme val="major"/>
    </font>
    <font>
      <sz val="18"/>
      <name val="Cambria"/>
      <family val="2"/>
      <scheme val="major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8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9" fontId="13" fillId="0" borderId="5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9" fontId="13" fillId="0" borderId="7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9" fontId="13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9" fontId="13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9" fontId="2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164" fontId="2" fillId="3" borderId="17" xfId="0" applyNumberFormat="1" applyFont="1" applyFill="1" applyBorder="1" applyAlignment="1">
      <alignment vertical="center" wrapText="1"/>
    </xf>
    <xf numFmtId="9" fontId="2" fillId="0" borderId="12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3" fontId="12" fillId="2" borderId="18" xfId="0" applyNumberFormat="1" applyFont="1" applyFill="1" applyBorder="1" applyAlignment="1">
      <alignment horizontal="center" vertical="center" wrapText="1"/>
    </xf>
    <xf numFmtId="3" fontId="12" fillId="2" borderId="29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164" fontId="12" fillId="2" borderId="3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center" vertical="center"/>
    </xf>
    <xf numFmtId="15" fontId="12" fillId="2" borderId="22" xfId="0" applyNumberFormat="1" applyFont="1" applyFill="1" applyBorder="1" applyAlignment="1">
      <alignment horizontal="left" vertical="center"/>
    </xf>
    <xf numFmtId="15" fontId="12" fillId="2" borderId="37" xfId="0" applyNumberFormat="1" applyFont="1" applyFill="1" applyBorder="1" applyAlignment="1">
      <alignment horizontal="left" vertical="center"/>
    </xf>
    <xf numFmtId="15" fontId="12" fillId="2" borderId="18" xfId="0" applyNumberFormat="1" applyFont="1" applyFill="1" applyBorder="1" applyAlignment="1">
      <alignment horizontal="left" vertical="center"/>
    </xf>
    <xf numFmtId="15" fontId="12" fillId="2" borderId="29" xfId="0" applyNumberFormat="1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2" fillId="3" borderId="21" xfId="0" applyNumberFormat="1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center" vertical="center" wrapText="1"/>
    </xf>
    <xf numFmtId="164" fontId="2" fillId="3" borderId="35" xfId="0" applyNumberFormat="1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164" fontId="2" fillId="3" borderId="36" xfId="0" applyNumberFormat="1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164" fontId="2" fillId="3" borderId="22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164" fontId="2" fillId="3" borderId="33" xfId="0" applyNumberFormat="1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Lien hypertexte visité" xfId="21"/>
    <cellStyle name="Lien hypertexte" xfId="22"/>
    <cellStyle name="Lien hypertexte visité" xfId="23"/>
    <cellStyle name="Lien hypertexte" xfId="24"/>
    <cellStyle name="Lien hypertexte visité" xfId="25"/>
    <cellStyle name="Lien hypertexte" xfId="26"/>
    <cellStyle name="Lien hypertexte visité" xfId="2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Layout" zoomScale="75" zoomScalePageLayoutView="75" workbookViewId="0" topLeftCell="A5">
      <selection activeCell="B5" sqref="B5:K5"/>
    </sheetView>
  </sheetViews>
  <sheetFormatPr defaultColWidth="11.00390625" defaultRowHeight="12.75"/>
  <cols>
    <col min="1" max="1" width="16.625" style="1" customWidth="1"/>
    <col min="2" max="2" width="6.375" style="1" customWidth="1"/>
    <col min="3" max="3" width="1.25" style="1" customWidth="1"/>
    <col min="4" max="4" width="6.375" style="1" customWidth="1"/>
    <col min="5" max="5" width="1.25" style="1" customWidth="1"/>
    <col min="6" max="6" width="6.375" style="1" customWidth="1"/>
    <col min="7" max="7" width="1.625" style="1" customWidth="1"/>
    <col min="8" max="8" width="6.375" style="1" customWidth="1"/>
    <col min="9" max="9" width="1.25" style="1" customWidth="1"/>
    <col min="10" max="10" width="10.25390625" style="1" customWidth="1"/>
    <col min="11" max="11" width="1.25" style="1" customWidth="1"/>
    <col min="12" max="12" width="5.75390625" style="1" customWidth="1"/>
    <col min="13" max="13" width="1.25" style="1" customWidth="1"/>
    <col min="14" max="14" width="5.75390625" style="1" customWidth="1"/>
    <col min="15" max="15" width="1.37890625" style="1" customWidth="1"/>
    <col min="16" max="16" width="5.75390625" style="1" customWidth="1"/>
    <col min="17" max="17" width="1.37890625" style="1" customWidth="1"/>
    <col min="18" max="18" width="7.00390625" style="1" customWidth="1"/>
    <col min="19" max="19" width="1.37890625" style="1" customWidth="1"/>
    <col min="20" max="16384" width="10.75390625" style="1" customWidth="1"/>
  </cols>
  <sheetData>
    <row r="1" spans="14:17" s="2" customFormat="1" ht="28" customHeight="1">
      <c r="N1" s="55" t="s">
        <v>41</v>
      </c>
      <c r="O1" s="56"/>
      <c r="P1" s="57"/>
      <c r="Q1" s="58"/>
    </row>
    <row r="2" spans="14:18" s="2" customFormat="1" ht="26" customHeight="1">
      <c r="N2" s="59"/>
      <c r="O2" s="60"/>
      <c r="P2" s="61" t="s">
        <v>42</v>
      </c>
      <c r="R2" s="62"/>
    </row>
    <row r="3" spans="16:19" s="2" customFormat="1" ht="54" customHeight="1">
      <c r="P3" s="59"/>
      <c r="Q3" s="60"/>
      <c r="S3" s="63" t="s">
        <v>48</v>
      </c>
    </row>
    <row r="4" s="2" customFormat="1" ht="29" customHeight="1" thickBot="1"/>
    <row r="5" spans="1:19" s="2" customFormat="1" ht="24" customHeight="1">
      <c r="A5" s="71"/>
      <c r="B5" s="74" t="s">
        <v>21</v>
      </c>
      <c r="C5" s="75"/>
      <c r="D5" s="75"/>
      <c r="E5" s="75"/>
      <c r="F5" s="75"/>
      <c r="G5" s="75"/>
      <c r="H5" s="75"/>
      <c r="I5" s="75"/>
      <c r="J5" s="75"/>
      <c r="K5" s="76"/>
      <c r="L5" s="101" t="s">
        <v>39</v>
      </c>
      <c r="M5" s="75"/>
      <c r="N5" s="75"/>
      <c r="O5" s="75"/>
      <c r="P5" s="75"/>
      <c r="Q5" s="75"/>
      <c r="R5" s="75"/>
      <c r="S5" s="102"/>
    </row>
    <row r="6" spans="1:19" ht="24" customHeight="1">
      <c r="A6" s="72"/>
      <c r="B6" s="81" t="s">
        <v>20</v>
      </c>
      <c r="C6" s="81"/>
      <c r="D6" s="81"/>
      <c r="E6" s="81"/>
      <c r="F6" s="81"/>
      <c r="G6" s="81"/>
      <c r="H6" s="81"/>
      <c r="I6" s="81"/>
      <c r="J6" s="79">
        <v>100</v>
      </c>
      <c r="K6" s="80"/>
      <c r="L6" s="3"/>
      <c r="M6" s="3"/>
      <c r="N6" s="69" t="s">
        <v>24</v>
      </c>
      <c r="O6" s="69"/>
      <c r="P6" s="105">
        <v>40023</v>
      </c>
      <c r="Q6" s="105"/>
      <c r="R6" s="105"/>
      <c r="S6" s="106"/>
    </row>
    <row r="7" spans="1:19" ht="22" customHeight="1">
      <c r="A7" s="73"/>
      <c r="B7" s="82" t="s">
        <v>35</v>
      </c>
      <c r="C7" s="82"/>
      <c r="D7" s="82"/>
      <c r="E7" s="82"/>
      <c r="F7" s="82"/>
      <c r="G7" s="82"/>
      <c r="H7" s="82"/>
      <c r="I7" s="82"/>
      <c r="J7" s="77">
        <v>200</v>
      </c>
      <c r="K7" s="78"/>
      <c r="L7" s="4"/>
      <c r="M7" s="4"/>
      <c r="N7" s="70"/>
      <c r="O7" s="70"/>
      <c r="P7" s="107"/>
      <c r="Q7" s="107"/>
      <c r="R7" s="107"/>
      <c r="S7" s="108"/>
    </row>
    <row r="8" spans="1:19" ht="22" customHeight="1">
      <c r="A8" s="28" t="s">
        <v>8</v>
      </c>
      <c r="B8" s="126" t="s">
        <v>9</v>
      </c>
      <c r="C8" s="93"/>
      <c r="D8" s="93" t="s">
        <v>10</v>
      </c>
      <c r="E8" s="93"/>
      <c r="F8" s="93" t="s">
        <v>11</v>
      </c>
      <c r="G8" s="93"/>
      <c r="H8" s="100" t="s">
        <v>12</v>
      </c>
      <c r="I8" s="92"/>
      <c r="J8" s="100" t="s">
        <v>13</v>
      </c>
      <c r="K8" s="110"/>
      <c r="L8" s="91" t="s">
        <v>14</v>
      </c>
      <c r="M8" s="92"/>
      <c r="N8" s="100" t="s">
        <v>15</v>
      </c>
      <c r="O8" s="109"/>
      <c r="P8" s="100" t="s">
        <v>16</v>
      </c>
      <c r="Q8" s="109"/>
      <c r="R8" s="100" t="s">
        <v>1</v>
      </c>
      <c r="S8" s="110"/>
    </row>
    <row r="9" spans="1:19" ht="29" customHeight="1">
      <c r="A9" s="29" t="s">
        <v>22</v>
      </c>
      <c r="B9" s="83" t="s">
        <v>36</v>
      </c>
      <c r="C9" s="97"/>
      <c r="D9" s="94" t="s">
        <v>6</v>
      </c>
      <c r="E9" s="64"/>
      <c r="F9" s="111" t="s">
        <v>18</v>
      </c>
      <c r="G9" s="112"/>
      <c r="H9" s="111" t="s">
        <v>0</v>
      </c>
      <c r="I9" s="123"/>
      <c r="J9" s="117" t="s">
        <v>7</v>
      </c>
      <c r="K9" s="118"/>
      <c r="L9" s="83" t="s">
        <v>2</v>
      </c>
      <c r="M9" s="84"/>
      <c r="N9" s="94" t="s">
        <v>34</v>
      </c>
      <c r="O9" s="97"/>
      <c r="P9" s="94" t="s">
        <v>3</v>
      </c>
      <c r="Q9" s="97"/>
      <c r="R9" s="117" t="s">
        <v>19</v>
      </c>
      <c r="S9" s="118"/>
    </row>
    <row r="10" spans="1:19" ht="29" customHeight="1">
      <c r="A10" s="29" t="s">
        <v>23</v>
      </c>
      <c r="B10" s="85"/>
      <c r="C10" s="98"/>
      <c r="D10" s="95"/>
      <c r="E10" s="65"/>
      <c r="F10" s="113"/>
      <c r="G10" s="114"/>
      <c r="H10" s="113"/>
      <c r="I10" s="124"/>
      <c r="J10" s="119"/>
      <c r="K10" s="120"/>
      <c r="L10" s="85"/>
      <c r="M10" s="86"/>
      <c r="N10" s="95"/>
      <c r="O10" s="98"/>
      <c r="P10" s="95"/>
      <c r="Q10" s="98"/>
      <c r="R10" s="119"/>
      <c r="S10" s="120"/>
    </row>
    <row r="11" spans="1:19" ht="29" customHeight="1" thickBot="1">
      <c r="A11" s="30" t="s">
        <v>32</v>
      </c>
      <c r="B11" s="87"/>
      <c r="C11" s="99"/>
      <c r="D11" s="96"/>
      <c r="E11" s="66"/>
      <c r="F11" s="115"/>
      <c r="G11" s="116"/>
      <c r="H11" s="115"/>
      <c r="I11" s="125"/>
      <c r="J11" s="121"/>
      <c r="K11" s="122"/>
      <c r="L11" s="87"/>
      <c r="M11" s="88"/>
      <c r="N11" s="96"/>
      <c r="O11" s="99"/>
      <c r="P11" s="96"/>
      <c r="Q11" s="99"/>
      <c r="R11" s="121"/>
      <c r="S11" s="122"/>
    </row>
    <row r="12" spans="1:19" ht="28" customHeight="1">
      <c r="A12" s="31" t="s">
        <v>25</v>
      </c>
      <c r="B12" s="12">
        <v>0.05</v>
      </c>
      <c r="C12" s="13"/>
      <c r="D12" s="14">
        <f>$J$7*B12</f>
        <v>10</v>
      </c>
      <c r="E12" s="13"/>
      <c r="F12" s="15">
        <v>0.2</v>
      </c>
      <c r="G12" s="13"/>
      <c r="H12" s="16">
        <f>$J$6*(1-F12)</f>
        <v>80</v>
      </c>
      <c r="I12" s="35"/>
      <c r="J12" s="36">
        <f aca="true" t="shared" si="0" ref="J12:J18">H12*D12</f>
        <v>800</v>
      </c>
      <c r="K12" s="17"/>
      <c r="L12" s="40">
        <v>0.1</v>
      </c>
      <c r="M12" s="41"/>
      <c r="N12" s="42">
        <f>H12*(1-L12)</f>
        <v>72</v>
      </c>
      <c r="O12" s="41"/>
      <c r="P12" s="43">
        <v>3</v>
      </c>
      <c r="Q12" s="13"/>
      <c r="R12" s="44">
        <f aca="true" t="shared" si="1" ref="R12:R18">P12*N12</f>
        <v>216</v>
      </c>
      <c r="S12" s="33"/>
    </row>
    <row r="13" spans="1:19" ht="27.75" customHeight="1">
      <c r="A13" s="32" t="s">
        <v>26</v>
      </c>
      <c r="B13" s="18">
        <v>0.2</v>
      </c>
      <c r="C13" s="19"/>
      <c r="D13" s="20">
        <f aca="true" t="shared" si="2" ref="D13:D18">$J$7*B13</f>
        <v>40</v>
      </c>
      <c r="E13" s="19"/>
      <c r="F13" s="21">
        <v>0.2</v>
      </c>
      <c r="G13" s="19"/>
      <c r="H13" s="22">
        <f aca="true" t="shared" si="3" ref="H13:H18">$J$6*(1-F13)</f>
        <v>80</v>
      </c>
      <c r="I13" s="23"/>
      <c r="J13" s="37">
        <f t="shared" si="0"/>
        <v>3200</v>
      </c>
      <c r="K13" s="24"/>
      <c r="L13" s="45">
        <v>0.1</v>
      </c>
      <c r="M13" s="23"/>
      <c r="N13" s="46">
        <f aca="true" t="shared" si="4" ref="N13:N18">H13*(1-L13)</f>
        <v>72</v>
      </c>
      <c r="O13" s="23"/>
      <c r="P13" s="47">
        <v>12</v>
      </c>
      <c r="Q13" s="19"/>
      <c r="R13" s="48">
        <f t="shared" si="1"/>
        <v>864</v>
      </c>
      <c r="S13" s="34"/>
    </row>
    <row r="14" spans="1:19" ht="27.75" customHeight="1">
      <c r="A14" s="32" t="s">
        <v>27</v>
      </c>
      <c r="B14" s="18">
        <v>0.2</v>
      </c>
      <c r="C14" s="19"/>
      <c r="D14" s="20">
        <f t="shared" si="2"/>
        <v>40</v>
      </c>
      <c r="E14" s="19"/>
      <c r="F14" s="21">
        <v>0.2</v>
      </c>
      <c r="G14" s="19"/>
      <c r="H14" s="22">
        <f t="shared" si="3"/>
        <v>80</v>
      </c>
      <c r="I14" s="23"/>
      <c r="J14" s="37">
        <f t="shared" si="0"/>
        <v>3200</v>
      </c>
      <c r="K14" s="24"/>
      <c r="L14" s="45">
        <v>0.1</v>
      </c>
      <c r="M14" s="23"/>
      <c r="N14" s="46">
        <f t="shared" si="4"/>
        <v>72</v>
      </c>
      <c r="O14" s="23"/>
      <c r="P14" s="47">
        <v>7</v>
      </c>
      <c r="Q14" s="19"/>
      <c r="R14" s="48">
        <f t="shared" si="1"/>
        <v>504</v>
      </c>
      <c r="S14" s="34"/>
    </row>
    <row r="15" spans="1:19" ht="27.75" customHeight="1">
      <c r="A15" s="32" t="s">
        <v>28</v>
      </c>
      <c r="B15" s="18">
        <v>0.4</v>
      </c>
      <c r="C15" s="19"/>
      <c r="D15" s="20">
        <f t="shared" si="2"/>
        <v>80</v>
      </c>
      <c r="E15" s="19"/>
      <c r="F15" s="21">
        <v>0</v>
      </c>
      <c r="G15" s="19"/>
      <c r="H15" s="22">
        <f t="shared" si="3"/>
        <v>100</v>
      </c>
      <c r="I15" s="23"/>
      <c r="J15" s="37">
        <f t="shared" si="0"/>
        <v>8000</v>
      </c>
      <c r="K15" s="24"/>
      <c r="L15" s="45">
        <v>0.1</v>
      </c>
      <c r="M15" s="23"/>
      <c r="N15" s="46">
        <f t="shared" si="4"/>
        <v>90</v>
      </c>
      <c r="O15" s="23"/>
      <c r="P15" s="47">
        <v>15</v>
      </c>
      <c r="Q15" s="19"/>
      <c r="R15" s="48">
        <f t="shared" si="1"/>
        <v>1350</v>
      </c>
      <c r="S15" s="34"/>
    </row>
    <row r="16" spans="1:19" ht="27.75" customHeight="1">
      <c r="A16" s="32" t="s">
        <v>29</v>
      </c>
      <c r="B16" s="18">
        <v>0.05</v>
      </c>
      <c r="C16" s="19"/>
      <c r="D16" s="20">
        <f t="shared" si="2"/>
        <v>10</v>
      </c>
      <c r="E16" s="19"/>
      <c r="F16" s="21">
        <v>0.5</v>
      </c>
      <c r="G16" s="19"/>
      <c r="H16" s="22">
        <f t="shared" si="3"/>
        <v>50</v>
      </c>
      <c r="I16" s="23"/>
      <c r="J16" s="37">
        <f t="shared" si="0"/>
        <v>500</v>
      </c>
      <c r="K16" s="24"/>
      <c r="L16" s="45">
        <v>0.1</v>
      </c>
      <c r="M16" s="23"/>
      <c r="N16" s="46">
        <f t="shared" si="4"/>
        <v>45</v>
      </c>
      <c r="O16" s="23"/>
      <c r="P16" s="47">
        <v>32</v>
      </c>
      <c r="Q16" s="19"/>
      <c r="R16" s="48">
        <f t="shared" si="1"/>
        <v>1440</v>
      </c>
      <c r="S16" s="34"/>
    </row>
    <row r="17" spans="1:19" ht="27.75" customHeight="1">
      <c r="A17" s="32" t="s">
        <v>30</v>
      </c>
      <c r="B17" s="18">
        <v>0.05</v>
      </c>
      <c r="C17" s="19"/>
      <c r="D17" s="20">
        <f t="shared" si="2"/>
        <v>10</v>
      </c>
      <c r="E17" s="19"/>
      <c r="F17" s="21">
        <v>0</v>
      </c>
      <c r="G17" s="19"/>
      <c r="H17" s="22">
        <f t="shared" si="3"/>
        <v>100</v>
      </c>
      <c r="I17" s="23"/>
      <c r="J17" s="37">
        <f t="shared" si="0"/>
        <v>1000</v>
      </c>
      <c r="K17" s="24"/>
      <c r="L17" s="45">
        <v>0.1</v>
      </c>
      <c r="M17" s="23"/>
      <c r="N17" s="46">
        <f t="shared" si="4"/>
        <v>90</v>
      </c>
      <c r="O17" s="23"/>
      <c r="P17" s="47">
        <v>3</v>
      </c>
      <c r="Q17" s="19"/>
      <c r="R17" s="48">
        <f t="shared" si="1"/>
        <v>270</v>
      </c>
      <c r="S17" s="34"/>
    </row>
    <row r="18" spans="1:19" ht="27.75" customHeight="1">
      <c r="A18" s="32" t="s">
        <v>31</v>
      </c>
      <c r="B18" s="18">
        <v>0.05</v>
      </c>
      <c r="C18" s="19"/>
      <c r="D18" s="20">
        <f t="shared" si="2"/>
        <v>10</v>
      </c>
      <c r="E18" s="19"/>
      <c r="F18" s="21">
        <v>0</v>
      </c>
      <c r="G18" s="19"/>
      <c r="H18" s="22">
        <f t="shared" si="3"/>
        <v>100</v>
      </c>
      <c r="I18" s="23"/>
      <c r="J18" s="37">
        <f t="shared" si="0"/>
        <v>1000</v>
      </c>
      <c r="K18" s="24"/>
      <c r="L18" s="45">
        <v>0.1</v>
      </c>
      <c r="M18" s="23"/>
      <c r="N18" s="46">
        <f t="shared" si="4"/>
        <v>90</v>
      </c>
      <c r="O18" s="23"/>
      <c r="P18" s="47">
        <v>4</v>
      </c>
      <c r="Q18" s="19"/>
      <c r="R18" s="48">
        <f t="shared" si="1"/>
        <v>360</v>
      </c>
      <c r="S18" s="34"/>
    </row>
    <row r="19" spans="1:19" ht="38" customHeight="1" thickBot="1">
      <c r="A19" s="39" t="s">
        <v>33</v>
      </c>
      <c r="B19" s="5"/>
      <c r="C19" s="11"/>
      <c r="D19" s="68">
        <f>SUM(D12:D18)</f>
        <v>200</v>
      </c>
      <c r="E19" s="25"/>
      <c r="F19" s="6"/>
      <c r="G19" s="7"/>
      <c r="H19" s="8"/>
      <c r="I19" s="7"/>
      <c r="J19" s="38">
        <f>SUM(J12:J18)</f>
        <v>17700</v>
      </c>
      <c r="K19" s="26"/>
      <c r="L19" s="7"/>
      <c r="M19" s="7"/>
      <c r="N19" s="9"/>
      <c r="O19" s="10"/>
      <c r="P19" s="27">
        <f>SUM(P12:P18)</f>
        <v>76</v>
      </c>
      <c r="Q19" s="67"/>
      <c r="R19" s="103">
        <f>SUM(R12:R18)</f>
        <v>5004</v>
      </c>
      <c r="S19" s="104"/>
    </row>
    <row r="20" spans="1:13" s="50" customFormat="1" ht="20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 s="50" customFormat="1" ht="20" customHeight="1">
      <c r="A21" s="51" t="s">
        <v>37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s="50" customFormat="1" ht="20" customHeight="1">
      <c r="A22" s="52" t="s">
        <v>40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s="50" customFormat="1" ht="20" customHeight="1">
      <c r="A23" s="52" t="s">
        <v>47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s="50" customFormat="1" ht="20" customHeight="1">
      <c r="A24" s="52" t="s">
        <v>43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3" s="50" customFormat="1" ht="25" customHeight="1">
      <c r="A25" s="53" t="s">
        <v>38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9" s="50" customFormat="1" ht="28" customHeight="1">
      <c r="A26" s="89" t="s">
        <v>46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19" s="50" customFormat="1" ht="20" customHeight="1">
      <c r="A27" s="90" t="s">
        <v>45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spans="1:13" s="50" customFormat="1" ht="20" customHeight="1">
      <c r="A28" s="54" t="s">
        <v>17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s="50" customFormat="1" ht="20" customHeight="1">
      <c r="A29" s="54" t="s">
        <v>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9" s="50" customFormat="1" ht="20" customHeight="1">
      <c r="A30" s="90" t="s">
        <v>44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s="50" customFormat="1" ht="20" customHeight="1">
      <c r="A31" s="49" t="s">
        <v>5</v>
      </c>
    </row>
  </sheetData>
  <mergeCells count="31">
    <mergeCell ref="A30:S30"/>
    <mergeCell ref="H8:I8"/>
    <mergeCell ref="L5:S5"/>
    <mergeCell ref="R19:S19"/>
    <mergeCell ref="P6:S7"/>
    <mergeCell ref="N8:O8"/>
    <mergeCell ref="P8:Q8"/>
    <mergeCell ref="R8:S8"/>
    <mergeCell ref="B9:C11"/>
    <mergeCell ref="F9:G11"/>
    <mergeCell ref="J8:K8"/>
    <mergeCell ref="J9:K11"/>
    <mergeCell ref="H9:I11"/>
    <mergeCell ref="B8:C8"/>
    <mergeCell ref="P9:Q11"/>
    <mergeCell ref="R9:S11"/>
    <mergeCell ref="L9:M11"/>
    <mergeCell ref="A26:S26"/>
    <mergeCell ref="A27:S27"/>
    <mergeCell ref="L8:M8"/>
    <mergeCell ref="F8:G8"/>
    <mergeCell ref="D8:E8"/>
    <mergeCell ref="D9:D11"/>
    <mergeCell ref="N9:O11"/>
    <mergeCell ref="N6:O7"/>
    <mergeCell ref="A5:A7"/>
    <mergeCell ref="B5:K5"/>
    <mergeCell ref="J7:K7"/>
    <mergeCell ref="J6:K6"/>
    <mergeCell ref="B6:I6"/>
    <mergeCell ref="B7:I7"/>
  </mergeCells>
  <printOptions horizontalCentered="1"/>
  <pageMargins left="0.7500000000000001" right="0.7500000000000001" top="1" bottom="1" header="0.51" footer="0.51"/>
  <pageSetup horizontalDpi="600" verticalDpi="600" orientation="portrait" scale="80"/>
  <headerFooter>
    <oddFooter>&amp;L&amp;"Arial,Normal"&amp;11&amp;K000000©&amp;"Verdana,Normal"&amp;10 &amp;G&amp;C&amp;"Arial Bold,Normal"&amp;K000000«&amp;"Times New Roman Bold,Normal" &amp;"Arial Bold,Normal"Gestion d’événements : principes et pratiques »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Bernard-André Genest</dc:creator>
  <cp:keywords/>
  <dc:description/>
  <cp:lastModifiedBy>Bernard-André Genest</cp:lastModifiedBy>
  <cp:lastPrinted>2013-11-26T20:21:04Z</cp:lastPrinted>
  <dcterms:created xsi:type="dcterms:W3CDTF">2007-08-16T10:33:02Z</dcterms:created>
  <dcterms:modified xsi:type="dcterms:W3CDTF">2013-11-26T20:26:08Z</dcterms:modified>
  <cp:category/>
  <cp:version/>
  <cp:contentType/>
  <cp:contentStatus/>
</cp:coreProperties>
</file>